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012\東興アイテック株式会社 Dropbox\09　営業部\"/>
    </mc:Choice>
  </mc:AlternateContent>
  <xr:revisionPtr revIDLastSave="0" documentId="13_ncr:1_{1F0589D5-36A9-40ED-AFA7-DD3E8DC3662A}" xr6:coauthVersionLast="47" xr6:coauthVersionMax="47" xr10:uidLastSave="{00000000-0000-0000-0000-000000000000}"/>
  <bookViews>
    <workbookView xWindow="31230" yWindow="480" windowWidth="12555" windowHeight="15810" xr2:uid="{00000000-000D-0000-FFFF-FFFF00000000}"/>
  </bookViews>
  <sheets>
    <sheet name="取扱い製品一覧" sheetId="1" r:id="rId1"/>
    <sheet name="見積受取方法" sheetId="2" state="hidden" r:id="rId2"/>
  </sheets>
  <calcPr calcId="191029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<sst xmlns="http://schemas.openxmlformats.org/spreadsheetml/2006/main" count="99" uniqueCount="82">
  <si>
    <r>
      <rPr>
        <sz val="12"/>
        <rFont val="Meiryo UI"/>
        <family val="3"/>
      </rPr>
      <t>■</t>
    </r>
    <r>
      <rPr>
        <b/>
        <sz val="12"/>
        <rFont val="Meiryo UI"/>
        <family val="3"/>
      </rPr>
      <t xml:space="preserve">スタッコフレックス  仕上材  </t>
    </r>
    <r>
      <rPr>
        <sz val="9"/>
        <rFont val="Meiryo UI"/>
        <family val="3"/>
      </rPr>
      <t>※下地、施工方法によって使用量、材料単価が変わります。</t>
    </r>
  </si>
  <si>
    <r>
      <rPr>
        <sz val="10"/>
        <rFont val="Meiryo UI"/>
        <family val="3"/>
      </rPr>
      <t>製品名</t>
    </r>
  </si>
  <si>
    <r>
      <rPr>
        <sz val="10"/>
        <rFont val="Meiryo UI"/>
        <family val="3"/>
      </rPr>
      <t>内容量</t>
    </r>
  </si>
  <si>
    <r>
      <rPr>
        <sz val="10"/>
        <rFont val="Meiryo UI"/>
        <family val="3"/>
      </rPr>
      <t>定価</t>
    </r>
  </si>
  <si>
    <r>
      <rPr>
        <sz val="10"/>
        <rFont val="Meiryo UI"/>
        <family val="3"/>
      </rPr>
      <t>標準施工面積の目安</t>
    </r>
  </si>
  <si>
    <r>
      <rPr>
        <sz val="9"/>
        <rFont val="Meiryo UI"/>
        <family val="3"/>
      </rPr>
      <t>27kg</t>
    </r>
  </si>
  <si>
    <r>
      <rPr>
        <b/>
        <sz val="10"/>
        <rFont val="Meiryo UI"/>
        <family val="3"/>
      </rPr>
      <t xml:space="preserve">Sand サンド
</t>
    </r>
    <r>
      <rPr>
        <sz val="8"/>
        <rFont val="Meiryo UI"/>
        <family val="3"/>
      </rPr>
      <t>骨材：中</t>
    </r>
  </si>
  <si>
    <r>
      <rPr>
        <sz val="8"/>
        <rFont val="Meiryo UI"/>
        <family val="3"/>
      </rPr>
      <t>吹付:約8~14㎡コテ塗:約8~11㎡</t>
    </r>
  </si>
  <si>
    <r>
      <rPr>
        <sz val="9"/>
        <rFont val="Meiryo UI"/>
        <family val="3"/>
      </rPr>
      <t>4ℓ</t>
    </r>
  </si>
  <si>
    <r>
      <rPr>
        <b/>
        <sz val="10"/>
        <rFont val="Meiryo UI"/>
        <family val="3"/>
      </rPr>
      <t xml:space="preserve">オーサムクリーナー
</t>
    </r>
    <r>
      <rPr>
        <sz val="8"/>
        <rFont val="Meiryo UI"/>
        <family val="3"/>
      </rPr>
      <t>スタッコフレックス部分洗浄液</t>
    </r>
  </si>
  <si>
    <r>
      <rPr>
        <sz val="9"/>
        <rFont val="Meiryo UI"/>
        <family val="3"/>
      </rPr>
      <t>1ℓ</t>
    </r>
  </si>
  <si>
    <r>
      <rPr>
        <b/>
        <sz val="10"/>
        <rFont val="Meiryo UI"/>
        <family val="3"/>
      </rPr>
      <t>アンティークフィニッシュ</t>
    </r>
  </si>
  <si>
    <r>
      <rPr>
        <sz val="9"/>
        <rFont val="Meiryo UI"/>
        <family val="3"/>
      </rPr>
      <t>4kg</t>
    </r>
  </si>
  <si>
    <r>
      <rPr>
        <b/>
        <sz val="12"/>
        <rFont val="Meiryo UI"/>
        <family val="3"/>
      </rPr>
      <t>■スタッコフレックス  下地処理材</t>
    </r>
  </si>
  <si>
    <r>
      <rPr>
        <sz val="8"/>
        <rFont val="Meiryo UI"/>
        <family val="3"/>
      </rPr>
      <t>用途によって使用量が異なります。</t>
    </r>
  </si>
  <si>
    <r>
      <rPr>
        <b/>
        <sz val="10"/>
        <rFont val="Meiryo UI"/>
        <family val="3"/>
      </rPr>
      <t>ファイバーメッシュテープ</t>
    </r>
  </si>
  <si>
    <r>
      <rPr>
        <sz val="9"/>
        <rFont val="Meiryo UI"/>
        <family val="3"/>
      </rPr>
      <t>100㎜×45ｍ</t>
    </r>
  </si>
  <si>
    <r>
      <rPr>
        <sz val="8"/>
        <rFont val="Meiryo UI"/>
        <family val="3"/>
      </rPr>
      <t>約25㎡/巻</t>
    </r>
  </si>
  <si>
    <r>
      <rPr>
        <b/>
        <sz val="10"/>
        <rFont val="Meiryo UI"/>
        <family val="3"/>
      </rPr>
      <t>大判ファイバーメッシュシート</t>
    </r>
  </si>
  <si>
    <r>
      <rPr>
        <sz val="9"/>
        <rFont val="Meiryo UI"/>
        <family val="3"/>
      </rPr>
      <t>1ｍ×50ｍ</t>
    </r>
  </si>
  <si>
    <r>
      <rPr>
        <sz val="8"/>
        <rFont val="Meiryo UI"/>
        <family val="3"/>
      </rPr>
      <t>約45㎡/巻</t>
    </r>
  </si>
  <si>
    <r>
      <rPr>
        <sz val="9"/>
        <rFont val="Meiryo UI"/>
        <family val="3"/>
      </rPr>
      <t>19kg</t>
    </r>
  </si>
  <si>
    <r>
      <rPr>
        <b/>
        <sz val="12"/>
        <rFont val="Meiryo UI"/>
        <family val="3"/>
      </rPr>
      <t>■スタッコフレックス  特殊塗替え塗料</t>
    </r>
  </si>
  <si>
    <r>
      <rPr>
        <sz val="8"/>
        <rFont val="Meiryo UI"/>
        <family val="3"/>
      </rPr>
      <t>ローラー塗:約80~90㎡(2回塗)</t>
    </r>
  </si>
  <si>
    <r>
      <rPr>
        <b/>
        <sz val="12"/>
        <rFont val="Meiryo UI"/>
        <family val="3"/>
      </rPr>
      <t>■トライアルキット</t>
    </r>
  </si>
  <si>
    <r>
      <rPr>
        <b/>
        <sz val="10"/>
        <rFont val="Meiryo UI"/>
        <family val="3"/>
      </rPr>
      <t xml:space="preserve">Fine </t>
    </r>
    <r>
      <rPr>
        <sz val="10"/>
        <rFont val="Meiryo UI"/>
        <family val="3"/>
      </rPr>
      <t xml:space="preserve">or </t>
    </r>
    <r>
      <rPr>
        <b/>
        <sz val="10"/>
        <rFont val="Meiryo UI"/>
        <family val="3"/>
      </rPr>
      <t xml:space="preserve">Sand  </t>
    </r>
    <r>
      <rPr>
        <sz val="10"/>
        <rFont val="Meiryo UI"/>
        <family val="3"/>
      </rPr>
      <t>お試し用</t>
    </r>
  </si>
  <si>
    <r>
      <rPr>
        <sz val="9"/>
        <rFont val="Meiryo UI"/>
        <family val="3"/>
      </rPr>
      <t>5kg</t>
    </r>
  </si>
  <si>
    <r>
      <rPr>
        <sz val="8"/>
        <rFont val="Meiryo UI"/>
        <family val="3"/>
      </rPr>
      <t>吹付:約2㎡コテ塗:約2㎡</t>
    </r>
  </si>
  <si>
    <r>
      <rPr>
        <b/>
        <sz val="10"/>
        <rFont val="Meiryo UI"/>
        <family val="3"/>
      </rPr>
      <t xml:space="preserve">RENEW
</t>
    </r>
    <r>
      <rPr>
        <sz val="9"/>
        <rFont val="Meiryo UI"/>
        <family val="3"/>
      </rPr>
      <t>特殊塗替え塗料</t>
    </r>
  </si>
  <si>
    <r>
      <rPr>
        <sz val="8"/>
        <rFont val="Meiryo UI"/>
        <family val="3"/>
      </rPr>
      <t>約20㎡</t>
    </r>
  </si>
  <si>
    <r>
      <rPr>
        <b/>
        <sz val="10"/>
        <rFont val="Meiryo UI"/>
        <family val="3"/>
      </rPr>
      <t xml:space="preserve">PRIME SEAL
</t>
    </r>
    <r>
      <rPr>
        <sz val="8"/>
        <rFont val="Meiryo UI"/>
        <family val="3"/>
      </rPr>
      <t>プライムシール（専用シーラー）</t>
    </r>
  </si>
  <si>
    <r>
      <rPr>
        <sz val="8"/>
        <rFont val="Meiryo UI"/>
        <family val="3"/>
      </rPr>
      <t>約20㎡(1回塗)</t>
    </r>
  </si>
  <si>
    <t>注文数</t>
    <rPh sb="0" eb="3">
      <t>チュウモンスウ</t>
    </rPh>
    <phoneticPr fontId="16"/>
  </si>
  <si>
    <t>66kg/ｾｯﾄ</t>
    <phoneticPr fontId="16"/>
  </si>
  <si>
    <t>27kg</t>
    <phoneticPr fontId="16"/>
  </si>
  <si>
    <r>
      <rPr>
        <b/>
        <sz val="10"/>
        <rFont val="Meiryo UI"/>
        <family val="3"/>
      </rPr>
      <t xml:space="preserve">PRM BASE COAT
</t>
    </r>
    <r>
      <rPr>
        <sz val="8"/>
        <rFont val="Meiryo UI"/>
        <family val="3"/>
      </rPr>
      <t>ベースコート</t>
    </r>
    <phoneticPr fontId="16"/>
  </si>
  <si>
    <r>
      <rPr>
        <b/>
        <sz val="10"/>
        <rFont val="Meiryo UI"/>
        <family val="3"/>
      </rPr>
      <t xml:space="preserve">PRIME  SEAL
</t>
    </r>
    <r>
      <rPr>
        <sz val="8"/>
        <rFont val="Meiryo UI"/>
        <family val="3"/>
      </rPr>
      <t>プライムシール（専用シーラー）</t>
    </r>
    <phoneticPr fontId="16"/>
  </si>
  <si>
    <r>
      <rPr>
        <b/>
        <sz val="10"/>
        <rFont val="Meiryo UI"/>
        <family val="3"/>
        <charset val="128"/>
      </rPr>
      <t>RENEW  リニュー</t>
    </r>
    <r>
      <rPr>
        <b/>
        <sz val="11"/>
        <rFont val="Meiryo UI"/>
        <family val="3"/>
      </rPr>
      <t xml:space="preserve">
</t>
    </r>
    <r>
      <rPr>
        <sz val="8"/>
        <rFont val="Meiryo UI"/>
        <family val="3"/>
        <charset val="128"/>
      </rPr>
      <t>特殊塗替え塗料</t>
    </r>
    <phoneticPr fontId="16"/>
  </si>
  <si>
    <t>缶</t>
    <rPh sb="0" eb="1">
      <t>カン</t>
    </rPh>
    <phoneticPr fontId="16"/>
  </si>
  <si>
    <t>巻</t>
    <rPh sb="0" eb="1">
      <t>マキ</t>
    </rPh>
    <phoneticPr fontId="16"/>
  </si>
  <si>
    <r>
      <rPr>
        <sz val="9"/>
        <rFont val="Meiryo UI"/>
        <family val="3"/>
        <charset val="128"/>
      </rPr>
      <t>【備考】</t>
    </r>
  </si>
  <si>
    <r>
      <rPr>
        <sz val="9"/>
        <rFont val="Meiryo UI"/>
        <family val="3"/>
      </rPr>
      <t>・上記製品価格には、消費税・送料は含まれません。</t>
    </r>
  </si>
  <si>
    <r>
      <rPr>
        <sz val="9"/>
        <rFont val="Meiryo UI"/>
        <family val="3"/>
      </rPr>
      <t>・下地の状況や環境などにより、標準施工面積に増減が出ることがあります。</t>
    </r>
  </si>
  <si>
    <r>
      <rPr>
        <sz val="9"/>
        <rFont val="Meiryo UI"/>
        <family val="3"/>
      </rPr>
      <t>・上記記載の仕様及び価格は、都合により変更することがありますのでご了承ください。</t>
    </r>
  </si>
  <si>
    <r>
      <rPr>
        <b/>
        <sz val="10"/>
        <rFont val="Meiryo UI"/>
        <family val="3"/>
      </rPr>
      <t xml:space="preserve">Fine ファイン
</t>
    </r>
    <r>
      <rPr>
        <sz val="8"/>
        <rFont val="Meiryo UI"/>
        <family val="3"/>
      </rPr>
      <t>骨材：小</t>
    </r>
    <phoneticPr fontId="16"/>
  </si>
  <si>
    <t>吹付:約8~15㎡コテ塗:約8~12㎡</t>
    <phoneticPr fontId="16"/>
  </si>
  <si>
    <t>ｾｯﾄ</t>
    <phoneticPr fontId="16"/>
  </si>
  <si>
    <t>TEL：0138-49-8571　　　　FAX：0138-49-8572</t>
    <phoneticPr fontId="16"/>
  </si>
  <si>
    <t>取り扱い製品　見積依頼書</t>
    <rPh sb="0" eb="1">
      <t>ト</t>
    </rPh>
    <rPh sb="2" eb="3">
      <t>アツカ</t>
    </rPh>
    <rPh sb="4" eb="6">
      <t>セイヒン</t>
    </rPh>
    <rPh sb="7" eb="9">
      <t>ミツモリ</t>
    </rPh>
    <rPh sb="9" eb="12">
      <t>イライショ</t>
    </rPh>
    <phoneticPr fontId="16"/>
  </si>
  <si>
    <t>約150㎡  （専用スポンジ付）</t>
    <phoneticPr fontId="16"/>
  </si>
  <si>
    <t>〒</t>
    <phoneticPr fontId="16"/>
  </si>
  <si>
    <t>見積受取方法：</t>
    <rPh sb="0" eb="2">
      <t>ミツモリ</t>
    </rPh>
    <rPh sb="2" eb="4">
      <t>ウケトリ</t>
    </rPh>
    <rPh sb="4" eb="6">
      <t>ホウホウ</t>
    </rPh>
    <phoneticPr fontId="16"/>
  </si>
  <si>
    <t>ご担当者氏名：</t>
    <rPh sb="1" eb="4">
      <t>タントウシャ</t>
    </rPh>
    <rPh sb="4" eb="6">
      <t>シメイ</t>
    </rPh>
    <phoneticPr fontId="16"/>
  </si>
  <si>
    <t>お届け先住所：</t>
    <rPh sb="1" eb="2">
      <t>トド</t>
    </rPh>
    <rPh sb="3" eb="4">
      <t>サキ</t>
    </rPh>
    <rPh sb="4" eb="6">
      <t>ジュウショ</t>
    </rPh>
    <phoneticPr fontId="16"/>
  </si>
  <si>
    <t>見積送付先：</t>
    <rPh sb="0" eb="2">
      <t>ミツモリ</t>
    </rPh>
    <rPh sb="2" eb="5">
      <t>ソウフサキ</t>
    </rPh>
    <phoneticPr fontId="16"/>
  </si>
  <si>
    <t>メールアドレス：</t>
    <phoneticPr fontId="16"/>
  </si>
  <si>
    <t>郵送先住所：</t>
    <rPh sb="0" eb="3">
      <t>ユウソウサキ</t>
    </rPh>
    <rPh sb="3" eb="5">
      <t>ジュウショ</t>
    </rPh>
    <phoneticPr fontId="16"/>
  </si>
  <si>
    <t>郵送</t>
    <rPh sb="0" eb="2">
      <t>ユウソウ</t>
    </rPh>
    <phoneticPr fontId="16"/>
  </si>
  <si>
    <t>FAX</t>
    <phoneticPr fontId="16"/>
  </si>
  <si>
    <t>メール</t>
    <phoneticPr fontId="16"/>
  </si>
  <si>
    <t>受取方法を選択</t>
    <rPh sb="0" eb="4">
      <t>ウケトリホウホウ</t>
    </rPh>
    <rPh sb="5" eb="7">
      <t>センタク</t>
    </rPh>
    <phoneticPr fontId="16"/>
  </si>
  <si>
    <t>お届け先を選択</t>
  </si>
  <si>
    <t>会　　社　　名：</t>
    <rPh sb="0" eb="1">
      <t>カイ</t>
    </rPh>
    <rPh sb="3" eb="4">
      <t>シャ</t>
    </rPh>
    <rPh sb="6" eb="7">
      <t>メイ</t>
    </rPh>
    <phoneticPr fontId="16"/>
  </si>
  <si>
    <t>ＦＡＸ番号：</t>
    <rPh sb="3" eb="5">
      <t>バンゴウ</t>
    </rPh>
    <phoneticPr fontId="16"/>
  </si>
  <si>
    <r>
      <rPr>
        <b/>
        <sz val="10"/>
        <rFont val="Meiryo UI"/>
        <family val="3"/>
      </rPr>
      <t xml:space="preserve">スタッコフレックス  アクアコート
</t>
    </r>
    <r>
      <rPr>
        <sz val="8"/>
        <rFont val="Meiryo UI"/>
        <family val="3"/>
      </rPr>
      <t>専用防汚トップコート</t>
    </r>
    <phoneticPr fontId="16"/>
  </si>
  <si>
    <t>　ローラー塗:約:30~40㎡エアレス吹付:約50㎡</t>
    <phoneticPr fontId="16"/>
  </si>
  <si>
    <t>※スタンダードカラー20色は調色無料
※特注色は別途、調色代が必要となります</t>
    <rPh sb="14" eb="16">
      <t>チョウショク</t>
    </rPh>
    <rPh sb="16" eb="18">
      <t>ムリョウ</t>
    </rPh>
    <phoneticPr fontId="16"/>
  </si>
  <si>
    <r>
      <t xml:space="preserve">リッチカラー調色
</t>
    </r>
    <r>
      <rPr>
        <sz val="8"/>
        <rFont val="Meiryo UI"/>
        <family val="3"/>
        <charset val="128"/>
      </rPr>
      <t>リッチカラー（濃色）10色　3000円/缶</t>
    </r>
    <rPh sb="6" eb="8">
      <t>チョウショク</t>
    </rPh>
    <rPh sb="27" eb="28">
      <t>エン</t>
    </rPh>
    <rPh sb="29" eb="30">
      <t>カン</t>
    </rPh>
    <phoneticPr fontId="16"/>
  </si>
  <si>
    <r>
      <t xml:space="preserve">リッチカラー調色
</t>
    </r>
    <r>
      <rPr>
        <sz val="8"/>
        <rFont val="Meiryo UI"/>
        <family val="3"/>
        <charset val="128"/>
      </rPr>
      <t>リッチカラー（濃色）10色　1500円/缶</t>
    </r>
    <rPh sb="6" eb="8">
      <t>チョウショク</t>
    </rPh>
    <rPh sb="27" eb="28">
      <t>エン</t>
    </rPh>
    <rPh sb="29" eb="30">
      <t>カン</t>
    </rPh>
    <phoneticPr fontId="16"/>
  </si>
  <si>
    <t xml:space="preserve">   正規販売店</t>
    <rPh sb="3" eb="5">
      <t>セイキ</t>
    </rPh>
    <rPh sb="5" eb="8">
      <t>ハンバイテン</t>
    </rPh>
    <phoneticPr fontId="16"/>
  </si>
  <si>
    <t>E-mail：info@tokoai.com</t>
    <phoneticPr fontId="16"/>
  </si>
  <si>
    <t>22kg</t>
    <phoneticPr fontId="16"/>
  </si>
  <si>
    <r>
      <rPr>
        <sz val="9"/>
        <rFont val="Meiryo UI"/>
        <family val="3"/>
      </rPr>
      <t>・運賃（1缶あたり）</t>
    </r>
    <r>
      <rPr>
        <sz val="9"/>
        <rFont val="Meiryo UI"/>
        <family val="3"/>
        <charset val="128"/>
      </rPr>
      <t>　\1,500/缶</t>
    </r>
    <phoneticPr fontId="16"/>
  </si>
  <si>
    <t>・塗り板サンプル  （A4）</t>
    <phoneticPr fontId="16"/>
  </si>
  <si>
    <t>   1案件あたり3枚まで無料  以降一枚あたり￥1,000　　※送料別途</t>
    <phoneticPr fontId="16"/>
  </si>
  <si>
    <r>
      <t>※A4</t>
    </r>
    <r>
      <rPr>
        <u/>
        <sz val="9"/>
        <rFont val="Meiryo UI"/>
        <family val="1"/>
        <charset val="128"/>
      </rPr>
      <t>以外のサイズは別途御見積となります。</t>
    </r>
    <phoneticPr fontId="16"/>
  </si>
  <si>
    <t>メール</t>
  </si>
  <si>
    <t>■防錆プライマー AR-PRIMER 12.5</t>
    <phoneticPr fontId="16"/>
  </si>
  <si>
    <t>AR-PRIMER 12.5</t>
    <phoneticPr fontId="16"/>
  </si>
  <si>
    <t>2024年11月改定</t>
    <phoneticPr fontId="16"/>
  </si>
  <si>
    <t>約90~100㎡（1回塗）</t>
    <phoneticPr fontId="16"/>
  </si>
  <si>
    <t>約66㎡</t>
    <phoneticPr fontId="1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</si>
</sst>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\¥#,##0"/>
  </numFmts>
  <fonts count="28" x14ac:knownFonts="1">
    <font>
      <sz val="10"/>
      <color rgb="FF000000"/>
      <name val="Times New Roman"/>
      <charset val="204"/>
    </font>
    <font>
      <b/>
      <sz val="18"/>
      <name val="Meiryo UI"/>
      <family val="3"/>
      <charset val="128"/>
    </font>
    <font>
      <b/>
      <sz val="10"/>
      <name val="Meiryo UI"/>
      <family val="3"/>
      <charset val="128"/>
    </font>
    <font>
      <sz val="10"/>
      <name val="Meiryo UI"/>
      <family val="3"/>
      <charset val="128"/>
    </font>
    <font>
      <sz val="9"/>
      <name val="Meiryo UI"/>
      <family val="3"/>
      <charset val="128"/>
    </font>
    <font>
      <b/>
      <sz val="10"/>
      <color rgb="FF000000"/>
      <name val="Meiryo UI"/>
      <family val="2"/>
    </font>
    <font>
      <sz val="8"/>
      <name val="Meiryo UI"/>
      <family val="3"/>
      <charset val="128"/>
    </font>
    <font>
      <b/>
      <sz val="12"/>
      <name val="Meiryo UI"/>
      <family val="3"/>
      <charset val="128"/>
    </font>
    <font>
      <b/>
      <sz val="18"/>
      <name val="Meiryo UI"/>
      <family val="3"/>
    </font>
    <font>
      <b/>
      <sz val="10"/>
      <name val="Meiryo UI"/>
      <family val="3"/>
    </font>
    <font>
      <sz val="12"/>
      <name val="Meiryo UI"/>
      <family val="3"/>
    </font>
    <font>
      <b/>
      <sz val="12"/>
      <name val="Meiryo UI"/>
      <family val="3"/>
    </font>
    <font>
      <sz val="9"/>
      <name val="Meiryo UI"/>
      <family val="3"/>
    </font>
    <font>
      <sz val="10"/>
      <name val="Meiryo UI"/>
      <family val="3"/>
    </font>
    <font>
      <sz val="8"/>
      <name val="Meiryo UI"/>
      <family val="3"/>
    </font>
    <font>
      <b/>
      <sz val="11"/>
      <name val="Meiryo UI"/>
      <family val="3"/>
    </font>
    <font>
      <sz val="6"/>
      <name val="ＭＳ Ｐゴシック"/>
      <family val="3"/>
      <charset val="128"/>
    </font>
    <font>
      <b/>
      <sz val="9"/>
      <name val="Meiryo UI"/>
      <family val="3"/>
      <charset val="128"/>
    </font>
    <font>
      <sz val="10"/>
      <color rgb="FF000000"/>
      <name val="Meiryo UI"/>
      <family val="3"/>
      <charset val="128"/>
    </font>
    <font>
      <sz val="8"/>
      <color rgb="FF000000"/>
      <name val="Meiryo UI"/>
      <family val="3"/>
      <charset val="128"/>
    </font>
    <font>
      <u/>
      <sz val="9"/>
      <name val="Meiryo UI"/>
      <family val="3"/>
    </font>
    <font>
      <sz val="9"/>
      <color rgb="FF000000"/>
      <name val="Times New Roman"/>
      <family val="1"/>
    </font>
    <font>
      <u/>
      <sz val="9"/>
      <name val="Times New Roman"/>
      <family val="1"/>
    </font>
    <font>
      <sz val="10"/>
      <color rgb="FF000000"/>
      <name val="ＭＳ Ｐゴシック"/>
      <family val="3"/>
      <charset val="128"/>
    </font>
    <font>
      <sz val="10"/>
      <color rgb="FF000000"/>
      <name val="Times New Roman"/>
      <family val="1"/>
    </font>
    <font>
      <b/>
      <sz val="8"/>
      <name val="Meiryo UI"/>
      <family val="3"/>
      <charset val="128"/>
    </font>
    <font>
      <b/>
      <sz val="8"/>
      <color rgb="FF000000"/>
      <name val="Meiryo UI"/>
      <family val="3"/>
      <charset val="128"/>
    </font>
    <font>
      <u/>
      <sz val="9"/>
      <name val="Meiryo UI"/>
      <family val="1"/>
      <charset val="128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05">
    <xf numFmtId="0" fontId="0" fillId="0" borderId="0" xfId="0" applyAlignment="1">
      <alignment horizontal="left" vertical="top"/>
    </xf>
    <xf numFmtId="0" fontId="1" fillId="0" borderId="0" xfId="0" applyFont="1" applyAlignment="1">
      <alignment horizontal="left" vertical="center" wrapText="1" indent="19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top" wrapText="1"/>
    </xf>
    <xf numFmtId="0" fontId="2" fillId="0" borderId="0" xfId="0" applyFont="1" applyAlignment="1">
      <alignment vertical="top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1" fillId="0" borderId="0" xfId="0" applyFont="1" applyAlignment="1">
      <alignment vertical="center" wrapText="1"/>
    </xf>
    <xf numFmtId="0" fontId="0" fillId="0" borderId="0" xfId="0" applyAlignment="1">
      <alignment horizontal="left" vertical="center"/>
    </xf>
    <xf numFmtId="176" fontId="19" fillId="0" borderId="3" xfId="0" applyNumberFormat="1" applyFont="1" applyBorder="1" applyAlignment="1">
      <alignment horizontal="center" shrinkToFit="1"/>
    </xf>
    <xf numFmtId="0" fontId="9" fillId="0" borderId="0" xfId="0" applyFont="1" applyAlignment="1">
      <alignment horizontal="right" vertical="center" wrapText="1"/>
    </xf>
    <xf numFmtId="176" fontId="5" fillId="0" borderId="1" xfId="0" applyNumberFormat="1" applyFont="1" applyBorder="1" applyAlignment="1">
      <alignment horizontal="center" vertical="center" shrinkToFit="1"/>
    </xf>
    <xf numFmtId="0" fontId="12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left" vertical="center" wrapText="1"/>
    </xf>
    <xf numFmtId="0" fontId="13" fillId="0" borderId="9" xfId="0" applyFont="1" applyBorder="1" applyAlignment="1">
      <alignment horizontal="left" vertical="top" wrapText="1"/>
    </xf>
    <xf numFmtId="0" fontId="14" fillId="0" borderId="10" xfId="0" applyFont="1" applyBorder="1" applyAlignment="1">
      <alignment horizontal="left" vertical="center" wrapText="1" indent="1"/>
    </xf>
    <xf numFmtId="0" fontId="0" fillId="0" borderId="9" xfId="0" applyBorder="1" applyAlignment="1">
      <alignment horizontal="left" vertical="top" wrapText="1"/>
    </xf>
    <xf numFmtId="0" fontId="6" fillId="0" borderId="10" xfId="0" applyFont="1" applyBorder="1" applyAlignment="1">
      <alignment horizontal="left" vertical="center" wrapText="1" indent="1"/>
    </xf>
    <xf numFmtId="0" fontId="0" fillId="0" borderId="10" xfId="0" applyBorder="1" applyAlignment="1">
      <alignment horizontal="left" vertical="center" wrapText="1"/>
    </xf>
    <xf numFmtId="0" fontId="2" fillId="0" borderId="12" xfId="0" applyFont="1" applyBorder="1" applyAlignment="1">
      <alignment horizontal="left" vertical="top" wrapText="1"/>
    </xf>
    <xf numFmtId="0" fontId="4" fillId="0" borderId="13" xfId="0" applyFont="1" applyBorder="1" applyAlignment="1">
      <alignment horizontal="left" vertical="center" wrapText="1"/>
    </xf>
    <xf numFmtId="176" fontId="5" fillId="0" borderId="13" xfId="0" applyNumberFormat="1" applyFont="1" applyBorder="1" applyAlignment="1">
      <alignment horizontal="center" vertical="center" shrinkToFit="1"/>
    </xf>
    <xf numFmtId="176" fontId="19" fillId="0" borderId="15" xfId="0" applyNumberFormat="1" applyFont="1" applyBorder="1" applyAlignment="1">
      <alignment horizontal="center" shrinkToFit="1"/>
    </xf>
    <xf numFmtId="0" fontId="6" fillId="0" borderId="16" xfId="0" applyFont="1" applyBorder="1" applyAlignment="1">
      <alignment horizontal="left" vertical="center" wrapText="1" indent="1"/>
    </xf>
    <xf numFmtId="0" fontId="13" fillId="0" borderId="4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left" vertical="center" wrapText="1"/>
    </xf>
    <xf numFmtId="176" fontId="5" fillId="0" borderId="5" xfId="0" applyNumberFormat="1" applyFont="1" applyBorder="1" applyAlignment="1">
      <alignment horizontal="center" vertical="center" shrinkToFit="1"/>
    </xf>
    <xf numFmtId="176" fontId="19" fillId="0" borderId="7" xfId="0" applyNumberFormat="1" applyFont="1" applyBorder="1" applyAlignment="1">
      <alignment horizontal="center" shrinkToFit="1"/>
    </xf>
    <xf numFmtId="0" fontId="6" fillId="0" borderId="8" xfId="0" applyFont="1" applyBorder="1" applyAlignment="1">
      <alignment horizontal="left" vertical="center" wrapText="1" indent="1"/>
    </xf>
    <xf numFmtId="0" fontId="2" fillId="0" borderId="9" xfId="0" applyFont="1" applyBorder="1" applyAlignment="1">
      <alignment horizontal="left" vertical="top" wrapText="1"/>
    </xf>
    <xf numFmtId="0" fontId="13" fillId="0" borderId="12" xfId="0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2" fillId="0" borderId="17" xfId="0" applyFont="1" applyBorder="1" applyAlignment="1">
      <alignment horizontal="left" vertical="top" wrapText="1"/>
    </xf>
    <xf numFmtId="0" fontId="12" fillId="0" borderId="18" xfId="0" applyFont="1" applyBorder="1" applyAlignment="1">
      <alignment horizontal="left" vertical="center" wrapText="1"/>
    </xf>
    <xf numFmtId="176" fontId="5" fillId="0" borderId="18" xfId="0" applyNumberFormat="1" applyFont="1" applyBorder="1" applyAlignment="1">
      <alignment horizontal="center" vertical="center" shrinkToFit="1"/>
    </xf>
    <xf numFmtId="176" fontId="18" fillId="0" borderId="20" xfId="0" applyNumberFormat="1" applyFont="1" applyBorder="1" applyAlignment="1">
      <alignment horizontal="center" shrinkToFit="1"/>
    </xf>
    <xf numFmtId="0" fontId="3" fillId="0" borderId="17" xfId="0" applyFont="1" applyBorder="1" applyAlignment="1">
      <alignment horizontal="left" vertical="top" wrapText="1"/>
    </xf>
    <xf numFmtId="176" fontId="19" fillId="0" borderId="20" xfId="0" applyNumberFormat="1" applyFont="1" applyBorder="1" applyAlignment="1">
      <alignment horizontal="center" shrinkToFit="1"/>
    </xf>
    <xf numFmtId="0" fontId="6" fillId="0" borderId="21" xfId="0" applyFont="1" applyBorder="1" applyAlignment="1">
      <alignment horizontal="left" vertical="center" wrapText="1" indent="1"/>
    </xf>
    <xf numFmtId="0" fontId="5" fillId="0" borderId="19" xfId="0" applyFont="1" applyBorder="1" applyAlignment="1" applyProtection="1">
      <alignment horizontal="center" vertical="center" shrinkToFit="1"/>
      <protection locked="0"/>
    </xf>
    <xf numFmtId="0" fontId="5" fillId="0" borderId="6" xfId="0" applyFont="1" applyBorder="1" applyAlignment="1" applyProtection="1">
      <alignment horizontal="center" vertical="center" shrinkToFit="1"/>
      <protection locked="0"/>
    </xf>
    <xf numFmtId="0" fontId="5" fillId="0" borderId="2" xfId="0" applyFont="1" applyBorder="1" applyAlignment="1" applyProtection="1">
      <alignment horizontal="center" vertical="center" shrinkToFit="1"/>
      <protection locked="0"/>
    </xf>
    <xf numFmtId="0" fontId="5" fillId="0" borderId="14" xfId="0" applyFont="1" applyBorder="1" applyAlignment="1" applyProtection="1">
      <alignment horizontal="center" vertical="center" shrinkToFit="1"/>
      <protection locked="0"/>
    </xf>
    <xf numFmtId="0" fontId="14" fillId="0" borderId="16" xfId="0" applyFont="1" applyBorder="1" applyAlignment="1">
      <alignment horizontal="left" vertical="center" wrapText="1" indent="1"/>
    </xf>
    <xf numFmtId="0" fontId="23" fillId="0" borderId="0" xfId="0" applyFont="1" applyAlignment="1">
      <alignment horizontal="left" vertical="top"/>
    </xf>
    <xf numFmtId="0" fontId="23" fillId="0" borderId="0" xfId="0" applyFont="1" applyAlignment="1">
      <alignment horizontal="right" vertical="top"/>
    </xf>
    <xf numFmtId="0" fontId="24" fillId="0" borderId="0" xfId="0" applyFont="1" applyAlignment="1">
      <alignment horizontal="left" vertical="top"/>
    </xf>
    <xf numFmtId="0" fontId="26" fillId="0" borderId="0" xfId="0" applyFont="1" applyAlignment="1">
      <alignment horizontal="right" vertical="center"/>
    </xf>
    <xf numFmtId="0" fontId="6" fillId="0" borderId="28" xfId="0" applyFont="1" applyBorder="1" applyAlignment="1" applyProtection="1">
      <alignment horizontal="left" vertical="center"/>
      <protection locked="0"/>
    </xf>
    <xf numFmtId="0" fontId="19" fillId="0" borderId="28" xfId="0" applyFont="1" applyBorder="1" applyAlignment="1" applyProtection="1">
      <alignment horizontal="left" vertical="center"/>
      <protection locked="0"/>
    </xf>
    <xf numFmtId="0" fontId="6" fillId="0" borderId="28" xfId="0" applyFont="1" applyBorder="1" applyAlignment="1" applyProtection="1">
      <alignment vertical="center" wrapText="1"/>
      <protection locked="0"/>
    </xf>
    <xf numFmtId="0" fontId="4" fillId="0" borderId="35" xfId="0" applyFont="1" applyBorder="1" applyAlignment="1">
      <alignment horizontal="left" vertical="center" wrapText="1"/>
    </xf>
    <xf numFmtId="176" fontId="5" fillId="0" borderId="35" xfId="0" applyNumberFormat="1" applyFont="1" applyBorder="1" applyAlignment="1">
      <alignment horizontal="center" vertical="center" shrinkToFit="1"/>
    </xf>
    <xf numFmtId="0" fontId="4" fillId="0" borderId="36" xfId="0" applyFont="1" applyBorder="1" applyAlignment="1">
      <alignment horizontal="left" vertical="center" wrapText="1"/>
    </xf>
    <xf numFmtId="176" fontId="5" fillId="0" borderId="36" xfId="0" applyNumberFormat="1" applyFont="1" applyBorder="1" applyAlignment="1">
      <alignment horizontal="center" vertical="center" shrinkToFit="1"/>
    </xf>
    <xf numFmtId="0" fontId="12" fillId="0" borderId="30" xfId="0" applyFont="1" applyBorder="1" applyAlignment="1">
      <alignment vertical="top" wrapText="1"/>
    </xf>
    <xf numFmtId="0" fontId="5" fillId="0" borderId="37" xfId="0" applyFont="1" applyBorder="1" applyAlignment="1" applyProtection="1">
      <alignment horizontal="center" vertical="center" shrinkToFit="1"/>
      <protection locked="0"/>
    </xf>
    <xf numFmtId="176" fontId="19" fillId="0" borderId="38" xfId="0" applyNumberFormat="1" applyFont="1" applyBorder="1" applyAlignment="1">
      <alignment horizontal="center" shrinkToFit="1"/>
    </xf>
    <xf numFmtId="0" fontId="5" fillId="0" borderId="39" xfId="0" applyFont="1" applyBorder="1" applyAlignment="1" applyProtection="1">
      <alignment horizontal="center" vertical="center" shrinkToFit="1"/>
      <protection locked="0"/>
    </xf>
    <xf numFmtId="176" fontId="19" fillId="0" borderId="40" xfId="0" applyNumberFormat="1" applyFont="1" applyBorder="1" applyAlignment="1">
      <alignment horizontal="center" shrinkToFit="1"/>
    </xf>
    <xf numFmtId="0" fontId="12" fillId="0" borderId="31" xfId="0" applyFont="1" applyBorder="1" applyAlignment="1">
      <alignment vertical="top" wrapText="1"/>
    </xf>
    <xf numFmtId="176" fontId="19" fillId="0" borderId="32" xfId="0" applyNumberFormat="1" applyFont="1" applyBorder="1" applyAlignment="1">
      <alignment horizontal="center" shrinkToFit="1"/>
    </xf>
    <xf numFmtId="176" fontId="5" fillId="0" borderId="30" xfId="0" applyNumberFormat="1" applyFont="1" applyBorder="1" applyAlignment="1">
      <alignment horizontal="center" vertical="center" shrinkToFit="1"/>
    </xf>
    <xf numFmtId="0" fontId="17" fillId="0" borderId="34" xfId="0" applyFont="1" applyBorder="1" applyAlignment="1">
      <alignment horizontal="left" vertical="center" wrapText="1"/>
    </xf>
    <xf numFmtId="0" fontId="14" fillId="0" borderId="10" xfId="0" applyFont="1" applyBorder="1" applyAlignment="1">
      <alignment horizontal="left" vertical="center" wrapText="1"/>
    </xf>
    <xf numFmtId="0" fontId="14" fillId="0" borderId="11" xfId="0" applyFont="1" applyBorder="1" applyAlignment="1">
      <alignment vertical="center" wrapText="1"/>
    </xf>
    <xf numFmtId="0" fontId="12" fillId="0" borderId="21" xfId="0" applyFont="1" applyBorder="1" applyAlignment="1">
      <alignment horizontal="left" vertical="center" wrapText="1" indent="1"/>
    </xf>
    <xf numFmtId="0" fontId="17" fillId="0" borderId="25" xfId="0" applyFont="1" applyBorder="1" applyAlignment="1">
      <alignment horizontal="center" wrapText="1"/>
    </xf>
    <xf numFmtId="0" fontId="17" fillId="0" borderId="0" xfId="0" applyFont="1" applyAlignment="1">
      <alignment horizontal="center" wrapText="1"/>
    </xf>
    <xf numFmtId="0" fontId="17" fillId="0" borderId="26" xfId="0" applyFont="1" applyBorder="1" applyAlignment="1">
      <alignment horizontal="center" wrapText="1"/>
    </xf>
    <xf numFmtId="0" fontId="6" fillId="0" borderId="28" xfId="0" applyFont="1" applyBorder="1" applyAlignment="1" applyProtection="1">
      <alignment horizontal="left" vertical="center" wrapText="1"/>
      <protection locked="0"/>
    </xf>
    <xf numFmtId="0" fontId="8" fillId="0" borderId="0" xfId="0" applyFont="1" applyAlignment="1">
      <alignment horizontal="center" vertical="center" wrapText="1"/>
    </xf>
    <xf numFmtId="0" fontId="12" fillId="0" borderId="0" xfId="0" applyFont="1" applyAlignment="1">
      <alignment horizontal="left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left" vertical="center" wrapText="1"/>
    </xf>
    <xf numFmtId="0" fontId="25" fillId="0" borderId="28" xfId="0" applyFont="1" applyBorder="1" applyAlignment="1" applyProtection="1">
      <alignment horizontal="center" vertical="center" wrapText="1"/>
      <protection locked="0"/>
    </xf>
    <xf numFmtId="0" fontId="25" fillId="0" borderId="33" xfId="0" applyFont="1" applyBorder="1" applyAlignment="1" applyProtection="1">
      <alignment horizontal="center" vertical="center" wrapText="1"/>
      <protection locked="0"/>
    </xf>
    <xf numFmtId="0" fontId="25" fillId="0" borderId="0" xfId="0" applyFont="1" applyAlignment="1">
      <alignment horizontal="distributed" vertical="center" wrapText="1"/>
    </xf>
    <xf numFmtId="0" fontId="4" fillId="0" borderId="0" xfId="0" applyFont="1" applyAlignment="1">
      <alignment vertical="center" wrapText="1"/>
    </xf>
    <xf numFmtId="0" fontId="22" fillId="0" borderId="0" xfId="0" applyFont="1" applyAlignment="1">
      <alignment vertical="center" wrapText="1"/>
    </xf>
    <xf numFmtId="0" fontId="21" fillId="0" borderId="0" xfId="0" applyFont="1" applyAlignment="1">
      <alignment vertical="center" wrapText="1"/>
    </xf>
    <xf numFmtId="0" fontId="17" fillId="0" borderId="27" xfId="0" applyFont="1" applyBorder="1" applyAlignment="1">
      <alignment horizontal="center" vertical="center" wrapText="1"/>
    </xf>
    <xf numFmtId="0" fontId="17" fillId="0" borderId="28" xfId="0" applyFont="1" applyBorder="1" applyAlignment="1">
      <alignment horizontal="center" vertical="center" wrapText="1"/>
    </xf>
    <xf numFmtId="0" fontId="17" fillId="0" borderId="29" xfId="0" applyFont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26" xfId="0" applyFont="1" applyBorder="1" applyAlignment="1">
      <alignment horizontal="left" vertical="center" wrapText="1"/>
    </xf>
    <xf numFmtId="0" fontId="20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wrapText="1"/>
    </xf>
    <xf numFmtId="0" fontId="7" fillId="0" borderId="0" xfId="0" applyFont="1" applyAlignment="1">
      <alignment horizontal="left" wrapText="1"/>
    </xf>
    <xf numFmtId="0" fontId="12" fillId="0" borderId="0" xfId="0" applyFont="1" applyAlignment="1">
      <alignment vertical="center" wrapText="1"/>
    </xf>
    <xf numFmtId="0" fontId="2" fillId="0" borderId="22" xfId="0" applyFont="1" applyBorder="1" applyAlignment="1">
      <alignment horizontal="left" wrapText="1"/>
    </xf>
    <xf numFmtId="0" fontId="2" fillId="0" borderId="23" xfId="0" applyFont="1" applyBorder="1" applyAlignment="1">
      <alignment horizontal="left" wrapText="1"/>
    </xf>
    <xf numFmtId="0" fontId="2" fillId="0" borderId="24" xfId="0" applyFont="1" applyBorder="1" applyAlignment="1">
      <alignment horizontal="left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35994</xdr:colOff>
      <xdr:row>34</xdr:row>
      <xdr:rowOff>56012</xdr:rowOff>
    </xdr:from>
    <xdr:to>
      <xdr:col>5</xdr:col>
      <xdr:colOff>2122834</xdr:colOff>
      <xdr:row>35</xdr:row>
      <xdr:rowOff>124026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58186695-D105-1EF2-F4B4-497518C26F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28211" y="9365664"/>
          <a:ext cx="2302188" cy="275080"/>
        </a:xfrm>
        <a:prstGeom prst="rect">
          <a:avLst/>
        </a:prstGeom>
      </xdr:spPr>
    </xdr:pic>
    <xdr:clientData/>
  </xdr:twoCellAnchor>
  <xdr:twoCellAnchor editAs="oneCell">
    <xdr:from>
      <xdr:col>3</xdr:col>
      <xdr:colOff>72056</xdr:colOff>
      <xdr:row>34</xdr:row>
      <xdr:rowOff>21536</xdr:rowOff>
    </xdr:from>
    <xdr:to>
      <xdr:col>3</xdr:col>
      <xdr:colOff>507516</xdr:colOff>
      <xdr:row>35</xdr:row>
      <xdr:rowOff>146010</xdr:rowOff>
    </xdr:to>
    <xdr:pic>
      <xdr:nvPicPr>
        <xdr:cNvPr id="11" name="図 10">
          <a:extLst>
            <a:ext uri="{FF2B5EF4-FFF2-40B4-BE49-F238E27FC236}">
              <a16:creationId xmlns:a16="http://schemas.microsoft.com/office/drawing/2014/main" id="{687C4FFC-3333-7CBC-856A-A61CEF80ED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34186" y="9331188"/>
          <a:ext cx="435460" cy="331540"/>
        </a:xfrm>
        <a:prstGeom prst="rect">
          <a:avLst/>
        </a:prstGeom>
      </xdr:spPr>
    </xdr:pic>
    <xdr:clientData/>
  </xdr:twoCellAnchor>
  <xdr:twoCellAnchor editAs="oneCell">
    <xdr:from>
      <xdr:col>1</xdr:col>
      <xdr:colOff>504495</xdr:colOff>
      <xdr:row>1</xdr:row>
      <xdr:rowOff>115215</xdr:rowOff>
    </xdr:from>
    <xdr:to>
      <xdr:col>5</xdr:col>
      <xdr:colOff>191745</xdr:colOff>
      <xdr:row>3</xdr:row>
      <xdr:rowOff>48205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47F69EF3-A541-1707-8DBA-DDD2A7D17C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50908" y="429954"/>
          <a:ext cx="1948402" cy="4382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8"/>
  <sheetViews>
    <sheetView tabSelected="1" view="pageBreakPreview" zoomScale="115" zoomScaleNormal="100" zoomScaleSheetLayoutView="115" workbookViewId="0">
      <selection activeCell="I11" sqref="I11"/>
    </sheetView>
  </sheetViews>
  <sheetFormatPr defaultRowHeight="12.75" x14ac:dyDescent="0.2"/>
  <cols>
    <col min="1" max="1" width="34" customWidth="1"/>
    <col min="2" max="2" width="14" customWidth="1"/>
    <col min="3" max="3" width="12.5" customWidth="1"/>
    <col min="4" max="4" width="9.33203125" customWidth="1"/>
    <col min="5" max="5" width="3.83203125" customWidth="1"/>
    <col min="6" max="6" width="39" customWidth="1"/>
    <col min="7" max="7" width="22" customWidth="1"/>
  </cols>
  <sheetData>
    <row r="1" spans="1:7" ht="24.95" customHeight="1" x14ac:dyDescent="0.2">
      <c r="A1" s="76" t="s">
        <v>48</v>
      </c>
      <c r="B1" s="76"/>
      <c r="C1" s="76"/>
      <c r="D1" s="76"/>
      <c r="E1" s="76"/>
      <c r="F1" s="76"/>
      <c r="G1" s="7"/>
    </row>
    <row r="2" spans="1:7" ht="16.5" customHeight="1" x14ac:dyDescent="0.2">
      <c r="A2" s="1"/>
      <c r="B2" s="1"/>
      <c r="C2" s="1"/>
      <c r="D2" s="1"/>
      <c r="E2" s="1"/>
      <c r="F2" s="10" t="s">
        <v>79</v>
      </c>
      <c r="G2" s="1"/>
    </row>
    <row r="3" spans="1:7" ht="23.25" customHeight="1" x14ac:dyDescent="0.2">
      <c r="B3" s="4"/>
      <c r="C3" s="4"/>
      <c r="D3" s="4"/>
      <c r="E3" s="4"/>
      <c r="G3" s="4"/>
    </row>
    <row r="4" spans="1:7" ht="12.95" customHeight="1" x14ac:dyDescent="0.2">
      <c r="A4" s="50"/>
      <c r="B4" s="4"/>
      <c r="C4" s="4"/>
      <c r="D4" s="4"/>
      <c r="E4" s="4"/>
      <c r="G4" s="4"/>
    </row>
    <row r="5" spans="1:7" ht="15.95" customHeight="1" x14ac:dyDescent="0.2">
      <c r="A5" s="52" t="s">
        <v>62</v>
      </c>
      <c r="B5" s="80"/>
      <c r="C5" s="80"/>
      <c r="D5" s="82" t="s">
        <v>51</v>
      </c>
      <c r="E5" s="82"/>
      <c r="F5" s="53" t="s">
        <v>76</v>
      </c>
      <c r="G5" s="4"/>
    </row>
    <row r="6" spans="1:7" ht="15.95" customHeight="1" x14ac:dyDescent="0.2">
      <c r="A6" s="52" t="s">
        <v>52</v>
      </c>
      <c r="B6" s="81"/>
      <c r="C6" s="81"/>
      <c r="D6" s="82" t="str">
        <f>VLOOKUP(F5,見積受取方法!$A$1:$P$372,2,0)</f>
        <v>メールアドレス：</v>
      </c>
      <c r="E6" s="82"/>
      <c r="F6" s="54"/>
      <c r="G6" s="4"/>
    </row>
    <row r="7" spans="1:7" ht="15.95" customHeight="1" x14ac:dyDescent="0.2">
      <c r="A7" s="52" t="s">
        <v>53</v>
      </c>
      <c r="B7" s="55" t="s">
        <v>61</v>
      </c>
      <c r="C7" s="55" t="s">
        <v>50</v>
      </c>
      <c r="D7" s="75"/>
      <c r="E7" s="75"/>
      <c r="F7" s="75"/>
      <c r="G7" s="4"/>
    </row>
    <row r="8" spans="1:7" ht="21.95" customHeight="1" x14ac:dyDescent="0.2">
      <c r="A8" s="89" t="s">
        <v>0</v>
      </c>
      <c r="B8" s="89"/>
      <c r="C8" s="89"/>
      <c r="D8" s="89"/>
      <c r="E8" s="89"/>
      <c r="F8" s="89"/>
      <c r="G8" s="2"/>
    </row>
    <row r="9" spans="1:7" s="8" customFormat="1" ht="21.95" customHeight="1" x14ac:dyDescent="0.2">
      <c r="A9" s="14" t="s">
        <v>1</v>
      </c>
      <c r="B9" s="15" t="s">
        <v>2</v>
      </c>
      <c r="C9" s="16" t="s">
        <v>3</v>
      </c>
      <c r="D9" s="90" t="s">
        <v>32</v>
      </c>
      <c r="E9" s="91"/>
      <c r="F9" s="17" t="s">
        <v>4</v>
      </c>
      <c r="G9" s="2"/>
    </row>
    <row r="10" spans="1:7" ht="26.1" customHeight="1" x14ac:dyDescent="0.2">
      <c r="A10" s="18" t="s">
        <v>44</v>
      </c>
      <c r="B10" s="12" t="s">
        <v>34</v>
      </c>
      <c r="C10" s="11">
        <v>36000</v>
      </c>
      <c r="D10" s="46"/>
      <c r="E10" s="9" t="s">
        <v>38</v>
      </c>
      <c r="F10" s="19" t="s">
        <v>45</v>
      </c>
      <c r="G10" s="2"/>
    </row>
    <row r="11" spans="1:7" ht="26.1" customHeight="1" x14ac:dyDescent="0.2">
      <c r="A11" s="20" t="s">
        <v>6</v>
      </c>
      <c r="B11" s="56" t="s">
        <v>5</v>
      </c>
      <c r="C11" s="57">
        <v>36000</v>
      </c>
      <c r="D11" s="61"/>
      <c r="E11" s="62" t="s">
        <v>38</v>
      </c>
      <c r="F11" s="21" t="s">
        <v>7</v>
      </c>
      <c r="G11" s="2"/>
    </row>
    <row r="12" spans="1:7" ht="26.1" customHeight="1" x14ac:dyDescent="0.2">
      <c r="A12" s="68" t="s">
        <v>68</v>
      </c>
      <c r="B12" s="60"/>
      <c r="C12" s="67">
        <v>1500</v>
      </c>
      <c r="D12" s="65"/>
      <c r="E12" s="66" t="s">
        <v>38</v>
      </c>
      <c r="F12" s="70" t="s">
        <v>66</v>
      </c>
      <c r="G12" s="2"/>
    </row>
    <row r="13" spans="1:7" ht="26.1" customHeight="1" x14ac:dyDescent="0.2">
      <c r="A13" s="18" t="s">
        <v>64</v>
      </c>
      <c r="B13" s="58" t="s">
        <v>8</v>
      </c>
      <c r="C13" s="59">
        <v>56000</v>
      </c>
      <c r="D13" s="63"/>
      <c r="E13" s="64" t="s">
        <v>38</v>
      </c>
      <c r="F13" s="69" t="s">
        <v>65</v>
      </c>
      <c r="G13" s="2"/>
    </row>
    <row r="14" spans="1:7" ht="26.1" customHeight="1" x14ac:dyDescent="0.2">
      <c r="A14" s="20" t="s">
        <v>9</v>
      </c>
      <c r="B14" s="13" t="s">
        <v>10</v>
      </c>
      <c r="C14" s="11">
        <v>6000</v>
      </c>
      <c r="D14" s="46"/>
      <c r="E14" s="9" t="s">
        <v>38</v>
      </c>
      <c r="F14" s="22"/>
      <c r="G14" s="2"/>
    </row>
    <row r="15" spans="1:7" ht="26.1" customHeight="1" x14ac:dyDescent="0.2">
      <c r="A15" s="23" t="s">
        <v>11</v>
      </c>
      <c r="B15" s="24" t="s">
        <v>12</v>
      </c>
      <c r="C15" s="25">
        <v>18000</v>
      </c>
      <c r="D15" s="47"/>
      <c r="E15" s="26" t="s">
        <v>38</v>
      </c>
      <c r="F15" s="48" t="s">
        <v>49</v>
      </c>
      <c r="G15" s="2"/>
    </row>
    <row r="16" spans="1:7" ht="21.95" customHeight="1" x14ac:dyDescent="0.25">
      <c r="A16" s="100" t="s">
        <v>13</v>
      </c>
      <c r="B16" s="100"/>
      <c r="C16" s="100"/>
      <c r="D16" s="100"/>
      <c r="E16" s="100"/>
      <c r="F16" s="100"/>
      <c r="G16" s="2"/>
    </row>
    <row r="17" spans="1:7" ht="26.1" customHeight="1" x14ac:dyDescent="0.2">
      <c r="A17" s="28" t="s">
        <v>35</v>
      </c>
      <c r="B17" s="29" t="s">
        <v>5</v>
      </c>
      <c r="C17" s="30">
        <v>24000</v>
      </c>
      <c r="D17" s="45"/>
      <c r="E17" s="31" t="s">
        <v>38</v>
      </c>
      <c r="F17" s="32" t="s">
        <v>14</v>
      </c>
      <c r="G17" s="2"/>
    </row>
    <row r="18" spans="1:7" ht="26.1" customHeight="1" x14ac:dyDescent="0.2">
      <c r="A18" s="33" t="s">
        <v>15</v>
      </c>
      <c r="B18" s="13" t="s">
        <v>16</v>
      </c>
      <c r="C18" s="11">
        <v>5600</v>
      </c>
      <c r="D18" s="46"/>
      <c r="E18" s="9" t="s">
        <v>39</v>
      </c>
      <c r="F18" s="21" t="s">
        <v>17</v>
      </c>
      <c r="G18" s="2"/>
    </row>
    <row r="19" spans="1:7" ht="26.1" customHeight="1" x14ac:dyDescent="0.2">
      <c r="A19" s="33" t="s">
        <v>18</v>
      </c>
      <c r="B19" s="13" t="s">
        <v>19</v>
      </c>
      <c r="C19" s="11">
        <v>18000</v>
      </c>
      <c r="D19" s="46"/>
      <c r="E19" s="9" t="s">
        <v>39</v>
      </c>
      <c r="F19" s="21" t="s">
        <v>20</v>
      </c>
      <c r="G19" s="2"/>
    </row>
    <row r="20" spans="1:7" ht="26.1" customHeight="1" x14ac:dyDescent="0.2">
      <c r="A20" s="34" t="s">
        <v>36</v>
      </c>
      <c r="B20" s="24" t="s">
        <v>21</v>
      </c>
      <c r="C20" s="25">
        <v>40000</v>
      </c>
      <c r="D20" s="47"/>
      <c r="E20" s="26" t="s">
        <v>38</v>
      </c>
      <c r="F20" s="48" t="s">
        <v>80</v>
      </c>
      <c r="G20" s="2"/>
    </row>
    <row r="21" spans="1:7" ht="21.95" customHeight="1" x14ac:dyDescent="0.25">
      <c r="A21" s="100" t="s">
        <v>22</v>
      </c>
      <c r="B21" s="100"/>
      <c r="C21" s="100"/>
      <c r="D21" s="100"/>
      <c r="E21" s="100"/>
      <c r="F21" s="100"/>
      <c r="G21" s="2"/>
    </row>
    <row r="22" spans="1:7" ht="26.1" customHeight="1" x14ac:dyDescent="0.2">
      <c r="A22" s="41" t="s">
        <v>37</v>
      </c>
      <c r="B22" s="38" t="s">
        <v>71</v>
      </c>
      <c r="C22" s="39">
        <v>56000</v>
      </c>
      <c r="D22" s="44"/>
      <c r="E22" s="42" t="s">
        <v>38</v>
      </c>
      <c r="F22" s="43" t="s">
        <v>23</v>
      </c>
      <c r="G22" s="3"/>
    </row>
    <row r="23" spans="1:7" ht="26.1" customHeight="1" x14ac:dyDescent="0.2">
      <c r="A23" s="68" t="s">
        <v>67</v>
      </c>
      <c r="B23" s="60"/>
      <c r="C23" s="67">
        <v>3000</v>
      </c>
      <c r="D23" s="65"/>
      <c r="E23" s="66" t="s">
        <v>38</v>
      </c>
      <c r="F23" s="70" t="s">
        <v>66</v>
      </c>
      <c r="G23" s="2"/>
    </row>
    <row r="24" spans="1:7" ht="21.95" customHeight="1" x14ac:dyDescent="0.25">
      <c r="A24" s="100" t="s">
        <v>24</v>
      </c>
      <c r="B24" s="100"/>
      <c r="C24" s="100"/>
      <c r="D24" s="100"/>
      <c r="E24" s="100"/>
      <c r="F24" s="100"/>
      <c r="G24" s="2"/>
    </row>
    <row r="25" spans="1:7" ht="26.1" customHeight="1" x14ac:dyDescent="0.2">
      <c r="A25" s="35" t="s">
        <v>25</v>
      </c>
      <c r="B25" s="29" t="s">
        <v>26</v>
      </c>
      <c r="C25" s="30">
        <v>10500</v>
      </c>
      <c r="D25" s="45"/>
      <c r="E25" s="31" t="s">
        <v>38</v>
      </c>
      <c r="F25" s="32" t="s">
        <v>27</v>
      </c>
      <c r="G25" s="2"/>
    </row>
    <row r="26" spans="1:7" ht="26.1" customHeight="1" x14ac:dyDescent="0.2">
      <c r="A26" s="20" t="s">
        <v>28</v>
      </c>
      <c r="B26" s="13" t="s">
        <v>12</v>
      </c>
      <c r="C26" s="11">
        <v>18000</v>
      </c>
      <c r="D26" s="46"/>
      <c r="E26" s="9" t="s">
        <v>38</v>
      </c>
      <c r="F26" s="21" t="s">
        <v>29</v>
      </c>
      <c r="G26" s="3"/>
    </row>
    <row r="27" spans="1:7" ht="26.1" customHeight="1" x14ac:dyDescent="0.2">
      <c r="A27" s="36" t="s">
        <v>30</v>
      </c>
      <c r="B27" s="24" t="s">
        <v>12</v>
      </c>
      <c r="C27" s="25">
        <v>14000</v>
      </c>
      <c r="D27" s="47"/>
      <c r="E27" s="26" t="s">
        <v>38</v>
      </c>
      <c r="F27" s="27" t="s">
        <v>31</v>
      </c>
      <c r="G27" s="2"/>
    </row>
    <row r="28" spans="1:7" ht="21.95" customHeight="1" x14ac:dyDescent="0.25">
      <c r="A28" s="99" t="s">
        <v>77</v>
      </c>
      <c r="B28" s="100"/>
      <c r="C28" s="100"/>
      <c r="D28" s="100"/>
      <c r="E28" s="100"/>
      <c r="F28" s="100"/>
      <c r="G28" s="2"/>
    </row>
    <row r="29" spans="1:7" ht="26.1" customHeight="1" x14ac:dyDescent="0.25">
      <c r="A29" s="37" t="s">
        <v>78</v>
      </c>
      <c r="B29" s="38" t="s">
        <v>33</v>
      </c>
      <c r="C29" s="39">
        <v>98000</v>
      </c>
      <c r="D29" s="44"/>
      <c r="E29" s="40" t="s">
        <v>46</v>
      </c>
      <c r="F29" s="71" t="s">
        <v>81</v>
      </c>
      <c r="G29" s="2"/>
    </row>
    <row r="30" spans="1:7" s="6" customFormat="1" ht="15" customHeight="1" x14ac:dyDescent="0.2">
      <c r="A30" s="77" t="s">
        <v>40</v>
      </c>
      <c r="B30" s="78"/>
      <c r="C30" s="78"/>
      <c r="D30" s="78"/>
      <c r="E30" s="78"/>
      <c r="F30" s="78"/>
      <c r="G30" s="5"/>
    </row>
    <row r="31" spans="1:7" ht="17.100000000000001" customHeight="1" x14ac:dyDescent="0.2">
      <c r="A31" s="79" t="s">
        <v>41</v>
      </c>
      <c r="B31" s="79"/>
      <c r="C31" s="79"/>
      <c r="D31" s="79"/>
      <c r="E31" s="79"/>
      <c r="F31" s="79"/>
      <c r="G31" s="2"/>
    </row>
    <row r="32" spans="1:7" ht="17.100000000000001" customHeight="1" x14ac:dyDescent="0.2">
      <c r="A32" s="79" t="s">
        <v>42</v>
      </c>
      <c r="B32" s="79"/>
      <c r="C32" s="79"/>
      <c r="D32" s="79"/>
      <c r="E32" s="79"/>
      <c r="F32" s="79"/>
      <c r="G32" s="2"/>
    </row>
    <row r="33" spans="1:7" ht="17.100000000000001" customHeight="1" x14ac:dyDescent="0.2">
      <c r="A33" s="79" t="s">
        <v>43</v>
      </c>
      <c r="B33" s="79"/>
      <c r="C33" s="79"/>
      <c r="D33" s="79"/>
      <c r="E33" s="79"/>
      <c r="F33" s="79"/>
      <c r="G33" s="2"/>
    </row>
    <row r="34" spans="1:7" ht="17.100000000000001" customHeight="1" x14ac:dyDescent="0.25">
      <c r="A34" s="101" t="s">
        <v>72</v>
      </c>
      <c r="B34" s="83"/>
      <c r="C34" s="83"/>
      <c r="D34" s="102" t="s">
        <v>69</v>
      </c>
      <c r="E34" s="103"/>
      <c r="F34" s="104"/>
      <c r="G34" s="2"/>
    </row>
    <row r="35" spans="1:7" ht="17.100000000000001" customHeight="1" x14ac:dyDescent="0.2">
      <c r="A35" s="98" t="s">
        <v>73</v>
      </c>
      <c r="B35" s="98"/>
      <c r="C35" s="98"/>
      <c r="D35" s="95"/>
      <c r="E35" s="96"/>
      <c r="F35" s="97"/>
      <c r="G35" s="2"/>
    </row>
    <row r="36" spans="1:7" ht="17.100000000000001" customHeight="1" x14ac:dyDescent="0.2">
      <c r="A36" s="83" t="s">
        <v>74</v>
      </c>
      <c r="B36" s="83"/>
      <c r="C36" s="83"/>
      <c r="D36" s="92"/>
      <c r="E36" s="93"/>
      <c r="F36" s="94"/>
      <c r="G36" s="2"/>
    </row>
    <row r="37" spans="1:7" ht="17.100000000000001" customHeight="1" x14ac:dyDescent="0.2">
      <c r="A37" s="84" t="s">
        <v>75</v>
      </c>
      <c r="B37" s="85"/>
      <c r="C37" s="85"/>
      <c r="D37" s="72" t="s">
        <v>47</v>
      </c>
      <c r="E37" s="73"/>
      <c r="F37" s="74"/>
      <c r="G37" s="2"/>
    </row>
    <row r="38" spans="1:7" ht="17.100000000000001" customHeight="1" x14ac:dyDescent="0.2">
      <c r="A38" s="83"/>
      <c r="B38" s="83"/>
      <c r="C38" s="83"/>
      <c r="D38" s="86" t="s">
        <v>70</v>
      </c>
      <c r="E38" s="87"/>
      <c r="F38" s="88"/>
      <c r="G38" s="2"/>
    </row>
  </sheetData>
  <sheetProtection algorithmName="SHA-512" hashValue="60ZhALPrVtR13G09ypFR8hUtyvQ/Lzib315bGP7mdZtdRS/OEP1L1tKUW4vRPGb+VLqxoxL05g6OXTVgvNuC1g==" saltValue="RCcUrPO5qpR85qc28zbl0w==" spinCount="100000" sheet="1" objects="1" scenarios="1"/>
  <mergeCells count="26">
    <mergeCell ref="A38:C38"/>
    <mergeCell ref="A37:C37"/>
    <mergeCell ref="D38:F38"/>
    <mergeCell ref="A8:F8"/>
    <mergeCell ref="D9:E9"/>
    <mergeCell ref="D36:F36"/>
    <mergeCell ref="A36:C36"/>
    <mergeCell ref="D35:F35"/>
    <mergeCell ref="A35:C35"/>
    <mergeCell ref="A33:F33"/>
    <mergeCell ref="A28:F28"/>
    <mergeCell ref="A21:F21"/>
    <mergeCell ref="A24:F24"/>
    <mergeCell ref="A16:F16"/>
    <mergeCell ref="A34:C34"/>
    <mergeCell ref="D34:F34"/>
    <mergeCell ref="D37:F37"/>
    <mergeCell ref="D7:F7"/>
    <mergeCell ref="A1:F1"/>
    <mergeCell ref="A30:F30"/>
    <mergeCell ref="A31:F31"/>
    <mergeCell ref="A32:F32"/>
    <mergeCell ref="B5:C5"/>
    <mergeCell ref="B6:C6"/>
    <mergeCell ref="D5:E5"/>
    <mergeCell ref="D6:E6"/>
  </mergeCells>
  <phoneticPr fontId="16"/>
  <dataValidations count="2">
    <dataValidation type="list" allowBlank="1" showInputMessage="1" showErrorMessage="1" sqref="F5" xr:uid="{E95C9150-EEA4-49F0-9BD7-7597217B62C6}">
      <formula1>"受取方法を選択,メール,FAX,郵送"</formula1>
    </dataValidation>
    <dataValidation type="list" allowBlank="1" showInputMessage="1" showErrorMessage="1" sqref="B7" xr:uid="{355EB44B-654F-479A-BED3-79579D90E867}">
      <formula1>"お届け先を選択,会社入れ,現場入れ"</formula1>
    </dataValidation>
  </dataValidations>
  <pageMargins left="0.39370078740157483" right="0" top="0.39370078740157483" bottom="0.39370078740157483" header="0" footer="0"/>
  <pageSetup paperSize="9" scale="9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C7777D-09CC-461E-BE2F-05EFD69FBDEC}">
  <dimension ref="A1:B4"/>
  <sheetViews>
    <sheetView workbookViewId="0">
      <selection activeCell="B4" sqref="B4"/>
    </sheetView>
  </sheetViews>
  <sheetFormatPr defaultRowHeight="12.75" x14ac:dyDescent="0.2"/>
  <sheetData>
    <row r="1" spans="1:2" x14ac:dyDescent="0.2">
      <c r="A1" s="49" t="s">
        <v>60</v>
      </c>
      <c r="B1" s="49" t="s">
        <v>54</v>
      </c>
    </row>
    <row r="2" spans="1:2" x14ac:dyDescent="0.2">
      <c r="A2" s="49" t="s">
        <v>59</v>
      </c>
      <c r="B2" s="49" t="s">
        <v>55</v>
      </c>
    </row>
    <row r="3" spans="1:2" x14ac:dyDescent="0.2">
      <c r="A3" s="51" t="s">
        <v>58</v>
      </c>
      <c r="B3" s="49" t="s">
        <v>63</v>
      </c>
    </row>
    <row r="4" spans="1:2" x14ac:dyDescent="0.2">
      <c r="A4" s="49" t="s">
        <v>57</v>
      </c>
      <c r="B4" s="49" t="s">
        <v>56</v>
      </c>
    </row>
  </sheetData>
  <phoneticPr fontId="1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取扱い製品一覧</vt:lpstr>
      <vt:lpstr>見積受取方法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スタッコフレックス2022年価格改定</dc:title>
  <dc:creator>ryuta-kawabe</dc:creator>
  <cp:lastModifiedBy>雪乃 橋本</cp:lastModifiedBy>
  <cp:lastPrinted>2022-07-07T08:34:31Z</cp:lastPrinted>
  <dcterms:created xsi:type="dcterms:W3CDTF">2022-06-13T08:17:37Z</dcterms:created>
  <dcterms:modified xsi:type="dcterms:W3CDTF">2024-11-13T02:45:08Z</dcterms:modified>
</cp:coreProperties>
</file>